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25600" windowHeight="16060" activeTab="0"/>
  </bookViews>
  <sheets>
    <sheet name="menadzment investicijama BP DRU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<sst xmlns="http://schemas.openxmlformats.org/spreadsheetml/2006/main" count="58" uniqueCount="58">
  <si>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EKONOMSKI FAKULTET</t>
  </si>
  <si>
    <t>STUDIJSKI PROGRAM: MENADŽMENT - Bijelo Polje, studijska godina 2018/2019.</t>
  </si>
  <si>
    <t>MENADŽMENT INVESTICIJAMA</t>
  </si>
  <si>
    <t>TEST</t>
  </si>
  <si>
    <t>15 / 17</t>
  </si>
  <si>
    <t>24 / 17</t>
  </si>
  <si>
    <t>25 / 17</t>
  </si>
  <si>
    <t>28 / 17</t>
  </si>
  <si>
    <t>29 / 17</t>
  </si>
  <si>
    <t>30 / 17</t>
  </si>
  <si>
    <t>Lutovac Danica</t>
  </si>
  <si>
    <t>35 / 17</t>
  </si>
  <si>
    <t>Madžgalj Miljana</t>
  </si>
  <si>
    <t>40 / 17</t>
  </si>
  <si>
    <t>41 / 17</t>
  </si>
  <si>
    <t>44 / 17</t>
  </si>
  <si>
    <t>45 / 17</t>
  </si>
  <si>
    <t>47 / 17</t>
  </si>
  <si>
    <t>48 / 17</t>
  </si>
  <si>
    <t>49 / 17</t>
  </si>
  <si>
    <t>Šćekić Božidarka</t>
  </si>
  <si>
    <t>Vukčević Marija</t>
  </si>
  <si>
    <t>Bošković Milena</t>
  </si>
  <si>
    <t>Šabotić Anita</t>
  </si>
  <si>
    <t>Vujisić Boris</t>
  </si>
  <si>
    <t>Leković Stefan</t>
  </si>
  <si>
    <t>Zejnilović Emina</t>
  </si>
  <si>
    <t>Zejnilović Adela</t>
  </si>
  <si>
    <t>Mekić Kenan</t>
  </si>
  <si>
    <t>Hadžajlić Enes</t>
  </si>
  <si>
    <t>Simonović Darija</t>
  </si>
  <si>
    <t>Fetić Albina</t>
  </si>
  <si>
    <t>Durković Anja</t>
  </si>
  <si>
    <t>Radojević Jelena</t>
  </si>
  <si>
    <t>Vešović Miloš</t>
  </si>
  <si>
    <t>Dedić Anđela</t>
  </si>
  <si>
    <t>Pajović Milena</t>
  </si>
  <si>
    <t>2/17</t>
  </si>
  <si>
    <t>3/17</t>
  </si>
  <si>
    <t>4/17</t>
  </si>
  <si>
    <t>6/17</t>
  </si>
  <si>
    <t>11/17</t>
  </si>
  <si>
    <t>Popravni test</t>
  </si>
  <si>
    <t>VAZECI REZULTAT TESTA</t>
  </si>
  <si>
    <t>43/17</t>
  </si>
  <si>
    <t>Đurković ivana</t>
  </si>
  <si>
    <t>SDGs</t>
  </si>
  <si>
    <t>Domaci -rejting</t>
  </si>
  <si>
    <t>zadatak na casu</t>
  </si>
  <si>
    <t>Prisustvo</t>
  </si>
  <si>
    <t>Seminarski + prezentacija</t>
  </si>
  <si>
    <t>Redovni zavrsni</t>
  </si>
  <si>
    <t>Popravni zavrsni</t>
  </si>
  <si>
    <t>Vazeci rezultat zavrsnog</t>
  </si>
  <si>
    <t>Ukupno</t>
  </si>
  <si>
    <t>Ocjena</t>
  </si>
  <si>
    <t>SDI grafik</t>
  </si>
  <si>
    <t>analiza investicije -prilog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</si>
</sst>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3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 textRotation="90" wrapText="1"/>
    </xf>
    <xf numFmtId="0" fontId="33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125" zoomScaleNormal="125" zoomScalePageLayoutView="0" workbookViewId="0" topLeftCell="A5">
      <selection activeCell="F23" sqref="F23"/>
    </sheetView>
  </sheetViews>
  <sheetFormatPr defaultColWidth="10.57421875" defaultRowHeight="15"/>
  <cols>
    <col min="1" max="1" width="7.421875" style="0" customWidth="1"/>
    <col min="2" max="2" width="11.00390625" style="2" customWidth="1"/>
    <col min="3" max="3" width="20.8515625" style="0" customWidth="1"/>
    <col min="4" max="4" width="6.00390625" style="0" customWidth="1"/>
    <col min="5" max="5" width="7.00390625" style="0" customWidth="1"/>
    <col min="6" max="7" width="6.140625" style="0" customWidth="1"/>
    <col min="8" max="8" width="6.8515625" style="0" customWidth="1"/>
    <col min="9" max="9" width="5.57421875" style="0" customWidth="1"/>
    <col min="10" max="10" width="9.140625" style="0" customWidth="1"/>
    <col min="11" max="11" width="5.140625" style="0" customWidth="1"/>
    <col min="12" max="12" width="7.00390625" style="0" customWidth="1"/>
    <col min="13" max="13" width="11.140625" style="0" customWidth="1"/>
    <col min="14" max="14" width="5.8515625" style="0" customWidth="1"/>
    <col min="15" max="15" width="7.421875" style="0" customWidth="1"/>
    <col min="16" max="16" width="7.57421875" style="0" customWidth="1"/>
    <col min="17" max="17" width="6.140625" style="0" customWidth="1"/>
    <col min="18" max="18" width="6.8515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5" spans="4:18" ht="75.75" customHeight="1">
      <c r="D5" s="10" t="s">
        <v>46</v>
      </c>
      <c r="E5" s="10" t="s">
        <v>47</v>
      </c>
      <c r="F5" s="10" t="s">
        <v>48</v>
      </c>
      <c r="G5" s="10" t="s">
        <v>57</v>
      </c>
      <c r="H5" s="10" t="s">
        <v>56</v>
      </c>
      <c r="I5" s="10" t="s">
        <v>49</v>
      </c>
      <c r="J5" s="10" t="s">
        <v>50</v>
      </c>
      <c r="K5" s="8" t="s">
        <v>3</v>
      </c>
      <c r="L5" s="8" t="s">
        <v>42</v>
      </c>
      <c r="M5" s="9" t="s">
        <v>43</v>
      </c>
      <c r="N5" s="10" t="s">
        <v>51</v>
      </c>
      <c r="O5" s="10" t="s">
        <v>52</v>
      </c>
      <c r="P5" s="10" t="s">
        <v>53</v>
      </c>
      <c r="Q5" s="10" t="s">
        <v>54</v>
      </c>
      <c r="R5" s="10" t="s">
        <v>55</v>
      </c>
    </row>
    <row r="6" spans="1:18" ht="15">
      <c r="A6" s="1">
        <v>1</v>
      </c>
      <c r="B6" s="3" t="s">
        <v>37</v>
      </c>
      <c r="C6" s="1" t="s">
        <v>20</v>
      </c>
      <c r="D6" s="7"/>
      <c r="E6" s="7"/>
      <c r="F6" s="7"/>
      <c r="G6" s="7"/>
      <c r="H6" s="7"/>
      <c r="I6" s="7">
        <v>1</v>
      </c>
      <c r="J6" s="7"/>
      <c r="K6" s="6">
        <v>16</v>
      </c>
      <c r="L6" s="5">
        <v>20</v>
      </c>
      <c r="M6" s="4">
        <f>MAX(K6:L6)</f>
        <v>20</v>
      </c>
      <c r="N6" s="1"/>
      <c r="O6" s="1"/>
      <c r="P6" s="1"/>
      <c r="Q6" s="1">
        <f>D6+F6+H6+I6+J6+M6+P6</f>
        <v>21</v>
      </c>
      <c r="R6" s="11" t="str">
        <f>IF(Q6&gt;=90,"A",IF(Q6&gt;=80,"B",IF(Q6&gt;=70,"C",IF(Q6&gt;=60,"D",IF(Q6&gt;=50,"E","F")))))</f>
        <v>F</v>
      </c>
    </row>
    <row r="7" spans="1:18" ht="15">
      <c r="A7" s="1">
        <v>2</v>
      </c>
      <c r="B7" s="3" t="s">
        <v>38</v>
      </c>
      <c r="C7" s="1" t="s">
        <v>21</v>
      </c>
      <c r="D7" s="7"/>
      <c r="E7" s="7"/>
      <c r="F7" s="7"/>
      <c r="G7" s="7">
        <v>2</v>
      </c>
      <c r="H7" s="7">
        <v>2</v>
      </c>
      <c r="I7" s="7"/>
      <c r="J7" s="7">
        <v>16</v>
      </c>
      <c r="K7" s="6">
        <v>13</v>
      </c>
      <c r="L7" s="5">
        <v>14</v>
      </c>
      <c r="M7" s="4">
        <f aca="true" t="shared" si="0" ref="M7:M25">MAX(K7:L7)</f>
        <v>14</v>
      </c>
      <c r="N7" s="1"/>
      <c r="O7" s="1"/>
      <c r="P7" s="1"/>
      <c r="Q7" s="1">
        <v>34</v>
      </c>
      <c r="R7" s="11" t="str">
        <f aca="true" t="shared" si="1" ref="R7:R25">IF(Q7&gt;=90,"A",IF(Q7&gt;=80,"B",IF(Q7&gt;=70,"C",IF(Q7&gt;=60,"D",IF(Q7&gt;=50,"E","F")))))</f>
        <v>F</v>
      </c>
    </row>
    <row r="8" spans="1:18" ht="15">
      <c r="A8" s="1">
        <v>3</v>
      </c>
      <c r="B8" s="3" t="s">
        <v>39</v>
      </c>
      <c r="C8" s="1" t="s">
        <v>22</v>
      </c>
      <c r="D8" s="7"/>
      <c r="E8" s="7"/>
      <c r="F8" s="7">
        <v>2</v>
      </c>
      <c r="G8" s="7"/>
      <c r="H8" s="7">
        <v>2</v>
      </c>
      <c r="I8" s="7">
        <v>3</v>
      </c>
      <c r="J8" s="7">
        <v>17</v>
      </c>
      <c r="K8" s="6">
        <v>14</v>
      </c>
      <c r="L8" s="5">
        <v>25</v>
      </c>
      <c r="M8" s="4">
        <v>24</v>
      </c>
      <c r="N8" s="1"/>
      <c r="O8" s="1"/>
      <c r="P8" s="1"/>
      <c r="Q8" s="1">
        <f aca="true" t="shared" si="2" ref="Q7:Q25">D8+F8+H8+I8+J8+M8+P8</f>
        <v>48</v>
      </c>
      <c r="R8" s="11" t="str">
        <f t="shared" si="1"/>
        <v>F</v>
      </c>
    </row>
    <row r="9" spans="1:18" ht="15">
      <c r="A9" s="1">
        <v>4</v>
      </c>
      <c r="B9" s="3" t="s">
        <v>40</v>
      </c>
      <c r="C9" s="1" t="s">
        <v>23</v>
      </c>
      <c r="D9" s="7">
        <v>3</v>
      </c>
      <c r="E9" s="7"/>
      <c r="F9" s="7">
        <v>2</v>
      </c>
      <c r="G9" s="7"/>
      <c r="H9" s="7"/>
      <c r="I9" s="7">
        <v>3</v>
      </c>
      <c r="J9" s="7">
        <v>16</v>
      </c>
      <c r="K9" s="6">
        <v>23</v>
      </c>
      <c r="L9" s="5">
        <v>25</v>
      </c>
      <c r="M9" s="4">
        <f t="shared" si="0"/>
        <v>25</v>
      </c>
      <c r="N9" s="1"/>
      <c r="O9" s="1"/>
      <c r="P9" s="1"/>
      <c r="Q9" s="1">
        <f t="shared" si="2"/>
        <v>49</v>
      </c>
      <c r="R9" s="11" t="str">
        <f t="shared" si="1"/>
        <v>F</v>
      </c>
    </row>
    <row r="10" spans="1:18" ht="15">
      <c r="A10" s="1">
        <v>5</v>
      </c>
      <c r="B10" s="3" t="s">
        <v>41</v>
      </c>
      <c r="C10" s="1" t="s">
        <v>24</v>
      </c>
      <c r="D10" s="7"/>
      <c r="E10" s="7"/>
      <c r="F10" s="7"/>
      <c r="G10" s="7"/>
      <c r="H10" s="7"/>
      <c r="I10" s="7"/>
      <c r="J10" s="7"/>
      <c r="K10" s="6"/>
      <c r="L10" s="5"/>
      <c r="M10" s="4">
        <f t="shared" si="0"/>
        <v>0</v>
      </c>
      <c r="N10" s="1"/>
      <c r="O10" s="1"/>
      <c r="P10" s="1"/>
      <c r="Q10" s="1">
        <f t="shared" si="2"/>
        <v>0</v>
      </c>
      <c r="R10" s="11" t="str">
        <f t="shared" si="1"/>
        <v>F</v>
      </c>
    </row>
    <row r="11" spans="1:18" ht="15">
      <c r="A11" s="1">
        <v>6</v>
      </c>
      <c r="B11" s="3" t="s">
        <v>4</v>
      </c>
      <c r="C11" s="1" t="s">
        <v>25</v>
      </c>
      <c r="D11" s="7"/>
      <c r="E11" s="7"/>
      <c r="F11" s="7"/>
      <c r="G11" s="7"/>
      <c r="H11" s="7"/>
      <c r="I11" s="7">
        <v>1</v>
      </c>
      <c r="J11" s="7">
        <v>11</v>
      </c>
      <c r="K11" s="6">
        <v>3</v>
      </c>
      <c r="L11" s="5">
        <v>29</v>
      </c>
      <c r="M11" s="4">
        <f t="shared" si="0"/>
        <v>29</v>
      </c>
      <c r="N11" s="1"/>
      <c r="O11" s="1"/>
      <c r="P11" s="1"/>
      <c r="Q11" s="1">
        <f t="shared" si="2"/>
        <v>41</v>
      </c>
      <c r="R11" s="11" t="str">
        <f t="shared" si="1"/>
        <v>F</v>
      </c>
    </row>
    <row r="12" spans="1:18" ht="15">
      <c r="A12" s="1">
        <v>7</v>
      </c>
      <c r="B12" s="3" t="s">
        <v>5</v>
      </c>
      <c r="C12" s="1" t="s">
        <v>26</v>
      </c>
      <c r="D12" s="7">
        <v>3</v>
      </c>
      <c r="E12" s="7"/>
      <c r="F12" s="7">
        <v>2</v>
      </c>
      <c r="G12" s="7"/>
      <c r="H12" s="7">
        <v>2</v>
      </c>
      <c r="I12" s="7">
        <v>3</v>
      </c>
      <c r="J12" s="7">
        <v>17</v>
      </c>
      <c r="K12" s="6">
        <v>10</v>
      </c>
      <c r="L12" s="5">
        <v>28</v>
      </c>
      <c r="M12" s="4">
        <f t="shared" si="0"/>
        <v>28</v>
      </c>
      <c r="N12" s="1"/>
      <c r="O12" s="1"/>
      <c r="P12" s="1"/>
      <c r="Q12" s="1">
        <f t="shared" si="2"/>
        <v>55</v>
      </c>
      <c r="R12" s="11" t="str">
        <f t="shared" si="1"/>
        <v>E</v>
      </c>
    </row>
    <row r="13" spans="1:18" ht="15">
      <c r="A13" s="1">
        <v>8</v>
      </c>
      <c r="B13" s="3" t="s">
        <v>6</v>
      </c>
      <c r="C13" s="1" t="s">
        <v>27</v>
      </c>
      <c r="D13" s="7">
        <v>3</v>
      </c>
      <c r="E13" s="7"/>
      <c r="F13" s="7">
        <v>2</v>
      </c>
      <c r="G13" s="7"/>
      <c r="H13" s="7">
        <v>2</v>
      </c>
      <c r="I13" s="7">
        <v>3</v>
      </c>
      <c r="J13" s="7">
        <v>17</v>
      </c>
      <c r="K13" s="6">
        <v>10</v>
      </c>
      <c r="L13" s="5">
        <v>28</v>
      </c>
      <c r="M13" s="4">
        <f t="shared" si="0"/>
        <v>28</v>
      </c>
      <c r="N13" s="1"/>
      <c r="O13" s="1"/>
      <c r="P13" s="1"/>
      <c r="Q13" s="1">
        <f t="shared" si="2"/>
        <v>55</v>
      </c>
      <c r="R13" s="11" t="str">
        <f t="shared" si="1"/>
        <v>E</v>
      </c>
    </row>
    <row r="14" spans="1:18" ht="15">
      <c r="A14" s="1">
        <v>9</v>
      </c>
      <c r="B14" s="3" t="s">
        <v>7</v>
      </c>
      <c r="C14" s="1" t="s">
        <v>28</v>
      </c>
      <c r="D14" s="7">
        <v>3</v>
      </c>
      <c r="E14" s="7"/>
      <c r="F14" s="7">
        <v>2</v>
      </c>
      <c r="G14" s="7"/>
      <c r="H14" s="7">
        <v>2</v>
      </c>
      <c r="I14" s="7">
        <v>3</v>
      </c>
      <c r="J14" s="7">
        <v>11</v>
      </c>
      <c r="K14" s="6">
        <v>29</v>
      </c>
      <c r="L14" s="5"/>
      <c r="M14" s="4">
        <f t="shared" si="0"/>
        <v>29</v>
      </c>
      <c r="N14" s="1"/>
      <c r="O14" s="1"/>
      <c r="P14" s="1"/>
      <c r="Q14" s="1">
        <f t="shared" si="2"/>
        <v>50</v>
      </c>
      <c r="R14" s="11" t="str">
        <f t="shared" si="1"/>
        <v>E</v>
      </c>
    </row>
    <row r="15" spans="1:18" ht="15">
      <c r="A15" s="1">
        <v>10</v>
      </c>
      <c r="B15" s="3" t="s">
        <v>8</v>
      </c>
      <c r="C15" s="1" t="s">
        <v>29</v>
      </c>
      <c r="D15" s="7">
        <v>3</v>
      </c>
      <c r="E15" s="7"/>
      <c r="F15" s="7">
        <v>2</v>
      </c>
      <c r="G15" s="7"/>
      <c r="H15" s="7"/>
      <c r="I15" s="7">
        <v>2</v>
      </c>
      <c r="J15" s="7">
        <v>11</v>
      </c>
      <c r="K15" s="6">
        <v>26</v>
      </c>
      <c r="L15" s="5"/>
      <c r="M15" s="4">
        <f t="shared" si="0"/>
        <v>26</v>
      </c>
      <c r="N15" s="1"/>
      <c r="O15" s="1"/>
      <c r="P15" s="1"/>
      <c r="Q15" s="1">
        <f t="shared" si="2"/>
        <v>44</v>
      </c>
      <c r="R15" s="11" t="str">
        <f t="shared" si="1"/>
        <v>F</v>
      </c>
    </row>
    <row r="16" spans="1:18" ht="15">
      <c r="A16" s="1">
        <v>11</v>
      </c>
      <c r="B16" s="3" t="s">
        <v>9</v>
      </c>
      <c r="C16" s="1" t="s">
        <v>10</v>
      </c>
      <c r="D16" s="7">
        <v>3</v>
      </c>
      <c r="E16" s="7"/>
      <c r="F16" s="7"/>
      <c r="G16" s="7"/>
      <c r="H16" s="7"/>
      <c r="I16" s="7">
        <v>1</v>
      </c>
      <c r="J16" s="7">
        <v>14</v>
      </c>
      <c r="K16" s="6">
        <v>14</v>
      </c>
      <c r="L16" s="5">
        <v>26</v>
      </c>
      <c r="M16" s="4">
        <f t="shared" si="0"/>
        <v>26</v>
      </c>
      <c r="N16" s="1"/>
      <c r="O16" s="1"/>
      <c r="P16" s="1"/>
      <c r="Q16" s="1">
        <f t="shared" si="2"/>
        <v>44</v>
      </c>
      <c r="R16" s="11" t="str">
        <f t="shared" si="1"/>
        <v>F</v>
      </c>
    </row>
    <row r="17" spans="1:18" ht="15">
      <c r="A17" s="1">
        <v>12</v>
      </c>
      <c r="B17" s="3" t="s">
        <v>11</v>
      </c>
      <c r="C17" s="1" t="s">
        <v>12</v>
      </c>
      <c r="D17" s="7"/>
      <c r="E17" s="7"/>
      <c r="F17" s="7"/>
      <c r="G17" s="7"/>
      <c r="H17" s="7"/>
      <c r="I17" s="7">
        <v>2</v>
      </c>
      <c r="J17" s="7">
        <v>14</v>
      </c>
      <c r="K17" s="6">
        <v>13</v>
      </c>
      <c r="L17" s="5">
        <v>27</v>
      </c>
      <c r="M17" s="4">
        <f t="shared" si="0"/>
        <v>27</v>
      </c>
      <c r="N17" s="1"/>
      <c r="O17" s="1"/>
      <c r="P17" s="1"/>
      <c r="Q17" s="1">
        <f t="shared" si="2"/>
        <v>43</v>
      </c>
      <c r="R17" s="11" t="str">
        <f t="shared" si="1"/>
        <v>F</v>
      </c>
    </row>
    <row r="18" spans="1:18" ht="15">
      <c r="A18" s="1">
        <v>13</v>
      </c>
      <c r="B18" s="3" t="s">
        <v>13</v>
      </c>
      <c r="C18" s="1" t="s">
        <v>30</v>
      </c>
      <c r="D18" s="7">
        <v>3</v>
      </c>
      <c r="E18" s="7"/>
      <c r="F18" s="7"/>
      <c r="G18" s="7"/>
      <c r="H18" s="7"/>
      <c r="I18" s="7">
        <v>3</v>
      </c>
      <c r="J18" s="7">
        <v>16</v>
      </c>
      <c r="K18" s="6">
        <v>5</v>
      </c>
      <c r="L18" s="5">
        <v>10</v>
      </c>
      <c r="M18" s="4">
        <f t="shared" si="0"/>
        <v>10</v>
      </c>
      <c r="N18" s="1"/>
      <c r="O18" s="1"/>
      <c r="P18" s="1"/>
      <c r="Q18" s="1">
        <f t="shared" si="2"/>
        <v>32</v>
      </c>
      <c r="R18" s="11" t="str">
        <f t="shared" si="1"/>
        <v>F</v>
      </c>
    </row>
    <row r="19" spans="1:18" ht="15">
      <c r="A19" s="1">
        <v>14</v>
      </c>
      <c r="B19" s="3" t="s">
        <v>14</v>
      </c>
      <c r="C19" s="1" t="s">
        <v>31</v>
      </c>
      <c r="D19" s="7"/>
      <c r="E19" s="7"/>
      <c r="F19" s="7"/>
      <c r="G19" s="7"/>
      <c r="H19" s="7"/>
      <c r="I19" s="7">
        <v>3</v>
      </c>
      <c r="J19" s="7">
        <v>16</v>
      </c>
      <c r="K19" s="6">
        <v>19</v>
      </c>
      <c r="L19" s="5">
        <v>22</v>
      </c>
      <c r="M19" s="4">
        <f t="shared" si="0"/>
        <v>22</v>
      </c>
      <c r="N19" s="1"/>
      <c r="O19" s="1"/>
      <c r="P19" s="1"/>
      <c r="Q19" s="1">
        <f t="shared" si="2"/>
        <v>41</v>
      </c>
      <c r="R19" s="11" t="str">
        <f t="shared" si="1"/>
        <v>F</v>
      </c>
    </row>
    <row r="20" spans="1:18" ht="15">
      <c r="A20" s="1"/>
      <c r="B20" s="3" t="s">
        <v>44</v>
      </c>
      <c r="C20" s="1" t="s">
        <v>45</v>
      </c>
      <c r="D20" s="7"/>
      <c r="E20" s="7"/>
      <c r="F20" s="7"/>
      <c r="G20" s="7"/>
      <c r="H20" s="7"/>
      <c r="I20" s="7">
        <v>1</v>
      </c>
      <c r="J20" s="7">
        <v>14</v>
      </c>
      <c r="K20" s="6"/>
      <c r="L20" s="5">
        <v>4</v>
      </c>
      <c r="M20" s="4">
        <f t="shared" si="0"/>
        <v>4</v>
      </c>
      <c r="N20" s="1"/>
      <c r="O20" s="1"/>
      <c r="P20" s="1"/>
      <c r="Q20" s="1">
        <f t="shared" si="2"/>
        <v>19</v>
      </c>
      <c r="R20" s="11" t="str">
        <f t="shared" si="1"/>
        <v>F</v>
      </c>
    </row>
    <row r="21" spans="1:18" ht="15">
      <c r="A21" s="1">
        <v>15</v>
      </c>
      <c r="B21" s="3" t="s">
        <v>15</v>
      </c>
      <c r="C21" s="1" t="s">
        <v>32</v>
      </c>
      <c r="D21" s="7"/>
      <c r="E21" s="7"/>
      <c r="F21" s="7"/>
      <c r="G21" s="7"/>
      <c r="H21" s="7"/>
      <c r="I21" s="7"/>
      <c r="J21" s="7"/>
      <c r="K21" s="6"/>
      <c r="L21" s="5"/>
      <c r="M21" s="4">
        <f t="shared" si="0"/>
        <v>0</v>
      </c>
      <c r="N21" s="1"/>
      <c r="O21" s="1"/>
      <c r="P21" s="1"/>
      <c r="Q21" s="1">
        <f t="shared" si="2"/>
        <v>0</v>
      </c>
      <c r="R21" s="11" t="str">
        <f t="shared" si="1"/>
        <v>F</v>
      </c>
    </row>
    <row r="22" spans="1:18" ht="15">
      <c r="A22" s="1">
        <v>16</v>
      </c>
      <c r="B22" s="3" t="s">
        <v>16</v>
      </c>
      <c r="C22" s="1" t="s">
        <v>33</v>
      </c>
      <c r="D22" s="7"/>
      <c r="E22" s="7"/>
      <c r="F22" s="7"/>
      <c r="G22" s="7"/>
      <c r="H22" s="7"/>
      <c r="I22" s="7"/>
      <c r="J22" s="7"/>
      <c r="K22" s="6"/>
      <c r="L22" s="5"/>
      <c r="M22" s="4">
        <f t="shared" si="0"/>
        <v>0</v>
      </c>
      <c r="N22" s="1"/>
      <c r="O22" s="1"/>
      <c r="P22" s="1"/>
      <c r="Q22" s="1">
        <f t="shared" si="2"/>
        <v>0</v>
      </c>
      <c r="R22" s="11" t="str">
        <f t="shared" si="1"/>
        <v>F</v>
      </c>
    </row>
    <row r="23" spans="1:18" ht="15">
      <c r="A23" s="1">
        <v>17</v>
      </c>
      <c r="B23" s="3" t="s">
        <v>17</v>
      </c>
      <c r="C23" s="1" t="s">
        <v>34</v>
      </c>
      <c r="D23" s="7">
        <v>3</v>
      </c>
      <c r="E23" s="7">
        <v>2</v>
      </c>
      <c r="F23" s="7"/>
      <c r="G23" s="7"/>
      <c r="H23" s="7">
        <v>2</v>
      </c>
      <c r="I23" s="7">
        <v>0</v>
      </c>
      <c r="J23" s="7">
        <v>12</v>
      </c>
      <c r="K23" s="6">
        <v>18</v>
      </c>
      <c r="L23" s="5">
        <v>26</v>
      </c>
      <c r="M23" s="4">
        <f t="shared" si="0"/>
        <v>26</v>
      </c>
      <c r="N23" s="1"/>
      <c r="O23" s="1"/>
      <c r="P23" s="1"/>
      <c r="Q23" s="1">
        <v>45</v>
      </c>
      <c r="R23" s="11" t="str">
        <f t="shared" si="1"/>
        <v>F</v>
      </c>
    </row>
    <row r="24" spans="1:18" ht="15">
      <c r="A24" s="1">
        <v>18</v>
      </c>
      <c r="B24" s="3" t="s">
        <v>18</v>
      </c>
      <c r="C24" s="1" t="s">
        <v>35</v>
      </c>
      <c r="D24" s="7"/>
      <c r="E24" s="7"/>
      <c r="F24" s="7"/>
      <c r="G24" s="7"/>
      <c r="H24" s="7"/>
      <c r="I24" s="7"/>
      <c r="J24" s="7"/>
      <c r="K24" s="6"/>
      <c r="L24" s="5"/>
      <c r="M24" s="4">
        <f t="shared" si="0"/>
        <v>0</v>
      </c>
      <c r="N24" s="1"/>
      <c r="O24" s="1"/>
      <c r="P24" s="1"/>
      <c r="Q24" s="1">
        <f t="shared" si="2"/>
        <v>0</v>
      </c>
      <c r="R24" s="11" t="str">
        <f t="shared" si="1"/>
        <v>F</v>
      </c>
    </row>
    <row r="25" spans="1:18" ht="15">
      <c r="A25" s="1">
        <v>19</v>
      </c>
      <c r="B25" s="3" t="s">
        <v>19</v>
      </c>
      <c r="C25" s="1" t="s">
        <v>36</v>
      </c>
      <c r="D25" s="7"/>
      <c r="E25" s="7"/>
      <c r="F25" s="7"/>
      <c r="G25" s="7"/>
      <c r="H25" s="7"/>
      <c r="I25" s="7"/>
      <c r="J25" s="7"/>
      <c r="K25" s="6"/>
      <c r="L25" s="5"/>
      <c r="M25" s="4">
        <f t="shared" si="0"/>
        <v>0</v>
      </c>
      <c r="N25" s="1"/>
      <c r="O25" s="1"/>
      <c r="P25" s="1"/>
      <c r="Q25" s="1">
        <f t="shared" si="2"/>
        <v>0</v>
      </c>
      <c r="R25" s="11" t="str">
        <f t="shared" si="1"/>
        <v>F</v>
      </c>
    </row>
  </sheetData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Microsoft Office User</cp:lastModifiedBy>
  <cp:lastPrinted>2018-11-20T17:49:26Z</cp:lastPrinted>
  <dcterms:created xsi:type="dcterms:W3CDTF">2018-11-20T17:46:28Z</dcterms:created>
  <dcterms:modified xsi:type="dcterms:W3CDTF">2018-12-28T17:26:47Z</dcterms:modified>
  <cp:category/>
  <cp:version/>
  <cp:contentType/>
  <cp:contentStatus/>
</cp:coreProperties>
</file>